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90" windowWidth="20775" windowHeight="945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M29" i="2"/>
  <c r="M28"/>
</calcChain>
</file>

<file path=xl/sharedStrings.xml><?xml version="1.0" encoding="utf-8"?>
<sst xmlns="http://schemas.openxmlformats.org/spreadsheetml/2006/main" count="49" uniqueCount="41">
  <si>
    <t>Trend in Cargo  Traffic  Handled  At  Non-Major Ports State - wise</t>
  </si>
  <si>
    <t>2003-04</t>
  </si>
  <si>
    <t>2004-05</t>
  </si>
  <si>
    <t>2005-06</t>
  </si>
  <si>
    <t>2006-07</t>
  </si>
  <si>
    <t xml:space="preserve">2007-08 </t>
  </si>
  <si>
    <t xml:space="preserve">2008-09 </t>
  </si>
  <si>
    <t xml:space="preserve">2009-10  </t>
  </si>
  <si>
    <t>2010-11</t>
  </si>
  <si>
    <t>2011-12</t>
  </si>
  <si>
    <t>2012-13</t>
  </si>
  <si>
    <t xml:space="preserve">2013-14 </t>
  </si>
  <si>
    <t xml:space="preserve">2014-15 </t>
  </si>
  <si>
    <t xml:space="preserve">2015-16 </t>
  </si>
  <si>
    <t xml:space="preserve">2016-17 </t>
  </si>
  <si>
    <t xml:space="preserve">2017-18 </t>
  </si>
  <si>
    <t xml:space="preserve">2018-19 </t>
  </si>
  <si>
    <t>2019-20</t>
  </si>
  <si>
    <t>2020-21</t>
  </si>
  <si>
    <t>2021-22</t>
  </si>
  <si>
    <t>2022-23</t>
  </si>
  <si>
    <t>2023-24</t>
  </si>
  <si>
    <t>-</t>
  </si>
  <si>
    <t>Year</t>
  </si>
  <si>
    <t xml:space="preserve"> Total</t>
  </si>
  <si>
    <t>Gujatat</t>
  </si>
  <si>
    <t>Maharashtra</t>
  </si>
  <si>
    <t>Goa</t>
  </si>
  <si>
    <t>Andhra Pradesh</t>
  </si>
  <si>
    <t>Karnataka</t>
  </si>
  <si>
    <t>Kerala</t>
  </si>
  <si>
    <t>Tamilnadu</t>
  </si>
  <si>
    <t>Pudduchery</t>
  </si>
  <si>
    <t>Odisha</t>
  </si>
  <si>
    <t>A&amp;N Island</t>
  </si>
  <si>
    <t xml:space="preserve">Lakshadweep </t>
  </si>
  <si>
    <t>(in Million Tonne)</t>
  </si>
  <si>
    <t>2024-25</t>
  </si>
  <si>
    <t>Source: Non-Major Ports</t>
  </si>
  <si>
    <t>2025-26(P)</t>
  </si>
  <si>
    <t>(P): Provisional</t>
  </si>
</sst>
</file>

<file path=xl/styles.xml><?xml version="1.0" encoding="utf-8"?>
<styleSheet xmlns="http://schemas.openxmlformats.org/spreadsheetml/2006/main">
  <numFmts count="1">
    <numFmt numFmtId="164" formatCode="General_)"/>
  </numFmts>
  <fonts count="3">
    <font>
      <sz val="11"/>
      <color theme="1"/>
      <name val="Calibri"/>
      <family val="2"/>
      <scheme val="minor"/>
    </font>
    <font>
      <sz val="14"/>
      <name val="Impact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" fontId="0" fillId="0" borderId="0" xfId="0" applyNumberFormat="1" applyBorder="1" applyAlignment="1">
      <alignment horizontal="right"/>
    </xf>
    <xf numFmtId="0" fontId="0" fillId="0" borderId="0" xfId="0" applyBorder="1"/>
    <xf numFmtId="1" fontId="0" fillId="0" borderId="0" xfId="0" applyNumberFormat="1" applyBorder="1"/>
    <xf numFmtId="0" fontId="0" fillId="0" borderId="0" xfId="0" applyAlignment="1">
      <alignment horizontal="right"/>
    </xf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164" fontId="0" fillId="0" borderId="1" xfId="0" applyNumberFormat="1" applyFill="1" applyBorder="1"/>
    <xf numFmtId="2" fontId="0" fillId="0" borderId="0" xfId="0" applyNumberFormat="1"/>
    <xf numFmtId="2" fontId="0" fillId="0" borderId="0" xfId="0" applyNumberFormat="1" applyFill="1" applyBorder="1"/>
    <xf numFmtId="164" fontId="0" fillId="0" borderId="3" xfId="0" applyNumberFormat="1" applyFill="1" applyBorder="1"/>
    <xf numFmtId="2" fontId="0" fillId="0" borderId="4" xfId="0" applyNumberFormat="1" applyFill="1" applyBorder="1"/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9"/>
  <sheetViews>
    <sheetView tabSelected="1" topLeftCell="A10" workbookViewId="0">
      <selection activeCell="R16" sqref="R16"/>
    </sheetView>
  </sheetViews>
  <sheetFormatPr defaultRowHeight="15"/>
  <cols>
    <col min="1" max="1" width="10.28515625" bestFit="1" customWidth="1"/>
    <col min="2" max="2" width="12.5703125" bestFit="1" customWidth="1"/>
    <col min="3" max="3" width="13.7109375" bestFit="1" customWidth="1"/>
    <col min="4" max="4" width="9.5703125" bestFit="1" customWidth="1"/>
    <col min="5" max="5" width="12.5703125" bestFit="1" customWidth="1"/>
    <col min="6" max="6" width="11" customWidth="1"/>
    <col min="8" max="8" width="11.5703125" bestFit="1" customWidth="1"/>
    <col min="9" max="9" width="12.140625" bestFit="1" customWidth="1"/>
    <col min="10" max="10" width="11.5703125" bestFit="1" customWidth="1"/>
    <col min="11" max="11" width="9.140625" customWidth="1"/>
    <col min="12" max="12" width="14.85546875" bestFit="1" customWidth="1"/>
    <col min="15" max="16" width="9.5703125" bestFit="1" customWidth="1"/>
    <col min="17" max="17" width="9.5703125" customWidth="1"/>
    <col min="18" max="18" width="11.5703125" bestFit="1" customWidth="1"/>
    <col min="19" max="19" width="10.5703125" bestFit="1" customWidth="1"/>
  </cols>
  <sheetData>
    <row r="1" spans="1:18" ht="18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3" spans="1:18">
      <c r="L3" s="16" t="s">
        <v>36</v>
      </c>
      <c r="M3" s="16"/>
    </row>
    <row r="4" spans="1:18" ht="15.75" customHeight="1">
      <c r="A4" s="17" t="s">
        <v>23</v>
      </c>
      <c r="B4" s="17" t="s">
        <v>25</v>
      </c>
      <c r="C4" s="14" t="s">
        <v>26</v>
      </c>
      <c r="D4" s="17" t="s">
        <v>27</v>
      </c>
      <c r="E4" s="17" t="s">
        <v>28</v>
      </c>
      <c r="F4" s="17" t="s">
        <v>29</v>
      </c>
      <c r="G4" s="14" t="s">
        <v>30</v>
      </c>
      <c r="H4" s="17" t="s">
        <v>31</v>
      </c>
      <c r="I4" s="14" t="s">
        <v>32</v>
      </c>
      <c r="J4" s="17" t="s">
        <v>33</v>
      </c>
      <c r="K4" s="17" t="s">
        <v>34</v>
      </c>
      <c r="L4" s="14" t="s">
        <v>35</v>
      </c>
      <c r="M4" s="14" t="s">
        <v>24</v>
      </c>
    </row>
    <row r="5" spans="1:18">
      <c r="A5" s="17"/>
      <c r="B5" s="17"/>
      <c r="C5" s="14"/>
      <c r="D5" s="17"/>
      <c r="E5" s="17"/>
      <c r="F5" s="17"/>
      <c r="G5" s="14"/>
      <c r="H5" s="17"/>
      <c r="I5" s="14"/>
      <c r="J5" s="17"/>
      <c r="K5" s="17"/>
      <c r="L5" s="14"/>
      <c r="M5" s="14"/>
    </row>
    <row r="6" spans="1:18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8">
      <c r="A7" s="6" t="s">
        <v>1</v>
      </c>
      <c r="B7" s="7">
        <v>87.331999999999994</v>
      </c>
      <c r="C7" s="7">
        <v>10.332000000000001</v>
      </c>
      <c r="D7" s="7">
        <v>8.4359999999999999</v>
      </c>
      <c r="E7" s="7">
        <v>10.021000000000001</v>
      </c>
      <c r="F7" s="7">
        <v>1.1679999999999999</v>
      </c>
      <c r="G7" s="7">
        <v>5.8000000000000003E-2</v>
      </c>
      <c r="H7" s="7">
        <v>0.69</v>
      </c>
      <c r="I7" s="7">
        <v>0.108</v>
      </c>
      <c r="J7" s="8" t="s">
        <v>22</v>
      </c>
      <c r="K7" s="7">
        <v>0.69399999999999995</v>
      </c>
      <c r="L7" s="7">
        <v>2.5999999999999999E-2</v>
      </c>
      <c r="M7" s="7">
        <v>118.86499999999999</v>
      </c>
    </row>
    <row r="8" spans="1:18">
      <c r="A8" s="6" t="s">
        <v>2</v>
      </c>
      <c r="B8" s="7">
        <v>96.141000000000005</v>
      </c>
      <c r="C8" s="7">
        <v>12.143000000000001</v>
      </c>
      <c r="D8" s="7">
        <v>8.2010000000000005</v>
      </c>
      <c r="E8" s="7">
        <v>15.067</v>
      </c>
      <c r="F8" s="7">
        <v>3.5059999999999998</v>
      </c>
      <c r="G8" s="7">
        <v>8.1000000000000003E-2</v>
      </c>
      <c r="H8" s="7">
        <v>0.85399999999999998</v>
      </c>
      <c r="I8" s="7">
        <v>5.8999999999999997E-2</v>
      </c>
      <c r="J8" s="8" t="s">
        <v>22</v>
      </c>
      <c r="K8" s="7">
        <v>0.88200000000000001</v>
      </c>
      <c r="L8" s="7">
        <v>2.5999999999999999E-2</v>
      </c>
      <c r="M8" s="7">
        <v>136.96</v>
      </c>
    </row>
    <row r="9" spans="1:18">
      <c r="A9" s="6" t="s">
        <v>3</v>
      </c>
      <c r="B9" s="7">
        <v>103.527</v>
      </c>
      <c r="C9" s="7">
        <v>11.156000000000001</v>
      </c>
      <c r="D9" s="7">
        <v>11.762</v>
      </c>
      <c r="E9" s="7">
        <v>17.673999999999999</v>
      </c>
      <c r="F9" s="7">
        <v>4.117</v>
      </c>
      <c r="G9" s="7">
        <v>0.13500000000000001</v>
      </c>
      <c r="H9" s="7">
        <v>0.71099999999999997</v>
      </c>
      <c r="I9" s="7">
        <v>9.6000000000000002E-2</v>
      </c>
      <c r="J9" s="8" t="s">
        <v>22</v>
      </c>
      <c r="K9" s="7">
        <v>0.91500000000000004</v>
      </c>
      <c r="L9" s="7">
        <v>2.5999999999999999E-2</v>
      </c>
      <c r="M9" s="7">
        <v>150.119</v>
      </c>
    </row>
    <row r="10" spans="1:18">
      <c r="A10" s="6" t="s">
        <v>4</v>
      </c>
      <c r="B10" s="7">
        <v>131.26499999999999</v>
      </c>
      <c r="C10" s="7">
        <v>11.58</v>
      </c>
      <c r="D10" s="7">
        <v>14.305999999999999</v>
      </c>
      <c r="E10" s="7">
        <v>18.609000000000002</v>
      </c>
      <c r="F10" s="7">
        <v>6.5609999999999999</v>
      </c>
      <c r="G10" s="7">
        <v>0.17199999999999999</v>
      </c>
      <c r="H10" s="7">
        <v>0.80500000000000005</v>
      </c>
      <c r="I10" s="7">
        <v>3.4000000000000002E-2</v>
      </c>
      <c r="J10" s="8" t="s">
        <v>22</v>
      </c>
      <c r="K10" s="7">
        <v>1.5640000000000001</v>
      </c>
      <c r="L10" s="7">
        <v>2.5999999999999999E-2</v>
      </c>
      <c r="M10" s="7">
        <v>184.922</v>
      </c>
    </row>
    <row r="11" spans="1:18">
      <c r="A11" s="6" t="s">
        <v>5</v>
      </c>
      <c r="B11" s="7">
        <v>150.52099999999999</v>
      </c>
      <c r="C11" s="7">
        <v>11.363</v>
      </c>
      <c r="D11" s="7">
        <v>12.824999999999999</v>
      </c>
      <c r="E11" s="7">
        <v>19.29</v>
      </c>
      <c r="F11" s="7">
        <v>8.8989999999999991</v>
      </c>
      <c r="G11" s="7">
        <v>0.104</v>
      </c>
      <c r="H11" s="7">
        <v>0.88700000000000001</v>
      </c>
      <c r="I11" s="7">
        <v>0.01</v>
      </c>
      <c r="J11" s="7">
        <v>0.29499999999999998</v>
      </c>
      <c r="K11" s="7">
        <v>2.1589999999999998</v>
      </c>
      <c r="L11" s="7">
        <v>2.5999999999999999E-2</v>
      </c>
      <c r="M11" s="7">
        <v>206.37899999999999</v>
      </c>
    </row>
    <row r="12" spans="1:18">
      <c r="A12" s="6" t="s">
        <v>6</v>
      </c>
      <c r="B12" s="7">
        <v>152.81100000000001</v>
      </c>
      <c r="C12" s="7">
        <v>10.416</v>
      </c>
      <c r="D12" s="7">
        <v>11.901</v>
      </c>
      <c r="E12" s="7">
        <v>29.72</v>
      </c>
      <c r="F12" s="7">
        <v>4.968</v>
      </c>
      <c r="G12" s="7">
        <v>0.13100000000000001</v>
      </c>
      <c r="H12" s="7">
        <v>0.89800000000000002</v>
      </c>
      <c r="I12" s="7">
        <v>4.7E-2</v>
      </c>
      <c r="J12" s="7">
        <v>0.29499999999999998</v>
      </c>
      <c r="K12" s="7">
        <v>2.0089999999999999</v>
      </c>
      <c r="L12" s="7">
        <v>2.5999999999999999E-2</v>
      </c>
      <c r="M12" s="7">
        <v>213.22200000000001</v>
      </c>
    </row>
    <row r="13" spans="1:18">
      <c r="A13" s="6" t="s">
        <v>7</v>
      </c>
      <c r="B13" s="7">
        <v>205.583</v>
      </c>
      <c r="C13" s="7">
        <v>12.045999999999999</v>
      </c>
      <c r="D13" s="7">
        <v>13.897</v>
      </c>
      <c r="E13" s="7">
        <v>43.69</v>
      </c>
      <c r="F13" s="7">
        <v>8.5470000000000006</v>
      </c>
      <c r="G13" s="7">
        <v>0.11899999999999999</v>
      </c>
      <c r="H13" s="7">
        <v>1.1739999999999999</v>
      </c>
      <c r="I13" s="7">
        <v>1.3160000000000001</v>
      </c>
      <c r="J13" s="7">
        <v>0.46500000000000002</v>
      </c>
      <c r="K13" s="7">
        <v>2.0739999999999998</v>
      </c>
      <c r="L13" s="7">
        <v>2.5999999999999999E-2</v>
      </c>
      <c r="M13" s="7">
        <v>288.93700000000001</v>
      </c>
    </row>
    <row r="14" spans="1:18">
      <c r="A14" s="6" t="s">
        <v>8</v>
      </c>
      <c r="B14" s="7">
        <v>230.90700000000001</v>
      </c>
      <c r="C14" s="7">
        <v>14.875</v>
      </c>
      <c r="D14" s="7">
        <v>14.581</v>
      </c>
      <c r="E14" s="7">
        <v>43.267000000000003</v>
      </c>
      <c r="F14" s="7">
        <v>3.0950000000000002</v>
      </c>
      <c r="G14" s="7">
        <v>0.124</v>
      </c>
      <c r="H14" s="7">
        <v>1.611</v>
      </c>
      <c r="I14" s="7">
        <v>4.7279999999999998</v>
      </c>
      <c r="J14" s="7">
        <v>0.46500000000000002</v>
      </c>
      <c r="K14" s="7">
        <v>1.679</v>
      </c>
      <c r="L14" s="7">
        <v>2.5999999999999999E-2</v>
      </c>
      <c r="M14" s="7">
        <v>315.358</v>
      </c>
      <c r="O14" s="11"/>
      <c r="P14" s="11"/>
      <c r="Q14" s="11"/>
      <c r="R14" s="11"/>
    </row>
    <row r="15" spans="1:18">
      <c r="A15" s="6" t="s">
        <v>9</v>
      </c>
      <c r="B15" s="7">
        <v>259.05</v>
      </c>
      <c r="C15" s="7">
        <v>19.946999999999999</v>
      </c>
      <c r="D15" s="7">
        <v>14.47</v>
      </c>
      <c r="E15" s="7">
        <v>45.633000000000003</v>
      </c>
      <c r="F15" s="7">
        <v>0.59199999999999997</v>
      </c>
      <c r="G15" s="7">
        <v>0.104</v>
      </c>
      <c r="H15" s="7">
        <v>1.21</v>
      </c>
      <c r="I15" s="7">
        <v>6.4210000000000003</v>
      </c>
      <c r="J15" s="7">
        <v>5.0839999999999996</v>
      </c>
      <c r="K15" s="7">
        <v>1.208</v>
      </c>
      <c r="L15" s="7">
        <v>2.5999999999999999E-2</v>
      </c>
      <c r="M15" s="7">
        <v>353.745</v>
      </c>
      <c r="O15" s="2"/>
      <c r="P15" s="2"/>
    </row>
    <row r="16" spans="1:18">
      <c r="A16" s="6" t="s">
        <v>10</v>
      </c>
      <c r="B16" s="7">
        <v>287.81700000000001</v>
      </c>
      <c r="C16" s="7">
        <v>24.198</v>
      </c>
      <c r="D16" s="7">
        <v>3.3889999999999998</v>
      </c>
      <c r="E16" s="7">
        <v>51.811</v>
      </c>
      <c r="F16" s="7">
        <v>0.61</v>
      </c>
      <c r="G16" s="7">
        <v>9.6000000000000002E-2</v>
      </c>
      <c r="H16" s="7">
        <v>0.93300000000000005</v>
      </c>
      <c r="I16" s="7">
        <v>6.9089999999999998</v>
      </c>
      <c r="J16" s="7">
        <v>11.068</v>
      </c>
      <c r="K16" s="7">
        <v>1.0660000000000001</v>
      </c>
      <c r="L16" s="7">
        <v>2.5999999999999999E-2</v>
      </c>
      <c r="M16" s="7">
        <v>387.923</v>
      </c>
      <c r="O16" s="2"/>
      <c r="P16" s="2"/>
    </row>
    <row r="17" spans="1:19">
      <c r="A17" s="6" t="s">
        <v>11</v>
      </c>
      <c r="B17" s="7">
        <v>309.94499999999999</v>
      </c>
      <c r="C17" s="7">
        <v>24.664000000000001</v>
      </c>
      <c r="D17" s="7">
        <v>0.28399999999999997</v>
      </c>
      <c r="E17" s="7">
        <v>58.692</v>
      </c>
      <c r="F17" s="7">
        <v>0.50900000000000001</v>
      </c>
      <c r="G17" s="7">
        <v>0.09</v>
      </c>
      <c r="H17" s="7">
        <v>0.86599999999999999</v>
      </c>
      <c r="I17" s="7">
        <v>6.2809999999999997</v>
      </c>
      <c r="J17" s="7">
        <v>14.371</v>
      </c>
      <c r="K17" s="7">
        <v>1.149</v>
      </c>
      <c r="L17" s="7">
        <v>0.11899999999999999</v>
      </c>
      <c r="M17" s="7">
        <v>416.97</v>
      </c>
      <c r="O17" s="2"/>
      <c r="P17" s="2"/>
    </row>
    <row r="18" spans="1:19">
      <c r="A18" s="6" t="s">
        <v>12</v>
      </c>
      <c r="B18" s="7">
        <v>336.09500000000003</v>
      </c>
      <c r="C18" s="7">
        <v>27.295000000000002</v>
      </c>
      <c r="D18" s="7">
        <v>0.76</v>
      </c>
      <c r="E18" s="7">
        <v>83.418000000000006</v>
      </c>
      <c r="F18" s="7">
        <v>0.65100000000000002</v>
      </c>
      <c r="G18" s="7">
        <v>0.159</v>
      </c>
      <c r="H18" s="7">
        <v>0.82499999999999996</v>
      </c>
      <c r="I18" s="7">
        <v>4.9580000000000002</v>
      </c>
      <c r="J18" s="7">
        <v>15.452</v>
      </c>
      <c r="K18" s="7">
        <v>1.1559999999999999</v>
      </c>
      <c r="L18" s="7">
        <v>0.11899999999999999</v>
      </c>
      <c r="M18" s="7">
        <v>470.88799999999998</v>
      </c>
      <c r="O18" s="11"/>
      <c r="P18" s="11"/>
      <c r="R18" s="11"/>
      <c r="S18" s="10"/>
    </row>
    <row r="19" spans="1:19">
      <c r="A19" s="6" t="s">
        <v>13</v>
      </c>
      <c r="B19" s="7">
        <v>339.77800000000002</v>
      </c>
      <c r="C19" s="7">
        <v>28.849</v>
      </c>
      <c r="D19" s="7">
        <v>0.43</v>
      </c>
      <c r="E19" s="7">
        <v>72.733000000000004</v>
      </c>
      <c r="F19" s="7">
        <v>0.83499999999999996</v>
      </c>
      <c r="G19" s="7">
        <v>0.14399999999999999</v>
      </c>
      <c r="H19" s="7">
        <v>0.85599999999999998</v>
      </c>
      <c r="I19" s="7">
        <v>5.9740000000000002</v>
      </c>
      <c r="J19" s="7">
        <v>14.949</v>
      </c>
      <c r="K19" s="7">
        <v>1.323</v>
      </c>
      <c r="L19" s="8" t="s">
        <v>22</v>
      </c>
      <c r="M19" s="7">
        <v>465.87099999999998</v>
      </c>
      <c r="O19" s="2"/>
      <c r="P19" s="2"/>
    </row>
    <row r="20" spans="1:19">
      <c r="A20" s="6" t="s">
        <v>14</v>
      </c>
      <c r="B20" s="7">
        <v>345.738923</v>
      </c>
      <c r="C20" s="7">
        <v>34.893999999999998</v>
      </c>
      <c r="D20" s="7">
        <v>0.11700000000000001</v>
      </c>
      <c r="E20" s="7">
        <v>69.602999999999994</v>
      </c>
      <c r="F20" s="7">
        <v>0.70799999999999996</v>
      </c>
      <c r="G20" s="7">
        <v>0.14000000000000001</v>
      </c>
      <c r="H20" s="7">
        <v>1.1519999999999999</v>
      </c>
      <c r="I20" s="7">
        <v>9.1120000000000001</v>
      </c>
      <c r="J20" s="7">
        <v>22.472999999999999</v>
      </c>
      <c r="K20" s="7">
        <v>1.276</v>
      </c>
      <c r="L20" s="8" t="s">
        <v>22</v>
      </c>
      <c r="M20" s="7">
        <v>485.21392300000002</v>
      </c>
      <c r="O20" s="2"/>
      <c r="P20" s="2"/>
    </row>
    <row r="21" spans="1:19">
      <c r="A21" s="6" t="s">
        <v>15</v>
      </c>
      <c r="B21" s="7">
        <v>370.76900000000001</v>
      </c>
      <c r="C21" s="7">
        <v>37.906199999999998</v>
      </c>
      <c r="D21" s="7">
        <v>7.1910000000000002E-2</v>
      </c>
      <c r="E21" s="7">
        <v>86.285020000000003</v>
      </c>
      <c r="F21" s="7">
        <v>0.68038999999999994</v>
      </c>
      <c r="G21" s="7">
        <v>0.13843</v>
      </c>
      <c r="H21" s="7">
        <v>1.1034000000000002</v>
      </c>
      <c r="I21" s="7">
        <v>8.1219900000000003</v>
      </c>
      <c r="J21" s="7">
        <v>22.59507</v>
      </c>
      <c r="K21" s="7">
        <v>1.41787</v>
      </c>
      <c r="L21" s="8" t="s">
        <v>22</v>
      </c>
      <c r="M21" s="7">
        <v>529.08928000000003</v>
      </c>
      <c r="O21" s="2"/>
      <c r="P21" s="2"/>
    </row>
    <row r="22" spans="1:19">
      <c r="A22" s="6" t="s">
        <v>16</v>
      </c>
      <c r="B22" s="7">
        <v>399.19699600000001</v>
      </c>
      <c r="C22" s="7">
        <v>45.786376000000004</v>
      </c>
      <c r="D22" s="7">
        <v>1.4839E-2</v>
      </c>
      <c r="E22" s="7">
        <v>103.33372499999997</v>
      </c>
      <c r="F22" s="7">
        <v>1.0443820000000001</v>
      </c>
      <c r="G22" s="7">
        <v>0.22155399999999997</v>
      </c>
      <c r="H22" s="7">
        <v>0.96039300000000005</v>
      </c>
      <c r="I22" s="7">
        <v>8.3698499999999978</v>
      </c>
      <c r="J22" s="7">
        <v>22.185935999999998</v>
      </c>
      <c r="K22" s="7">
        <v>1.494575</v>
      </c>
      <c r="L22" s="8" t="s">
        <v>22</v>
      </c>
      <c r="M22" s="7">
        <v>582.60862599999996</v>
      </c>
      <c r="O22" s="2"/>
      <c r="P22" s="2"/>
    </row>
    <row r="23" spans="1:19">
      <c r="A23" s="6" t="s">
        <v>17</v>
      </c>
      <c r="B23" s="7">
        <v>411.79120999999998</v>
      </c>
      <c r="C23" s="7">
        <v>43.660990410000004</v>
      </c>
      <c r="D23" s="7">
        <v>8.199999999999999E-3</v>
      </c>
      <c r="E23" s="7">
        <v>99.904527999999985</v>
      </c>
      <c r="F23" s="7">
        <v>0.93501599999999985</v>
      </c>
      <c r="G23" s="7">
        <v>0.156137</v>
      </c>
      <c r="H23" s="7">
        <v>11.369689999999999</v>
      </c>
      <c r="I23" s="7">
        <v>10.10108</v>
      </c>
      <c r="J23" s="7">
        <v>35.268718</v>
      </c>
      <c r="K23" s="7">
        <v>1.8505930000000004</v>
      </c>
      <c r="L23" s="8" t="s">
        <v>22</v>
      </c>
      <c r="M23" s="7">
        <v>615.04616240999974</v>
      </c>
      <c r="O23" s="2"/>
      <c r="P23" s="2"/>
    </row>
    <row r="24" spans="1:19">
      <c r="A24" s="6" t="s">
        <v>18</v>
      </c>
      <c r="B24" s="7">
        <v>387.572</v>
      </c>
      <c r="C24" s="7">
        <v>39.844237130999993</v>
      </c>
      <c r="D24" s="7">
        <v>3.5471670000000004E-2</v>
      </c>
      <c r="E24" s="7">
        <v>89.636664000000025</v>
      </c>
      <c r="F24" s="7">
        <v>0.785057</v>
      </c>
      <c r="G24" s="7">
        <v>0.112704</v>
      </c>
      <c r="H24" s="7">
        <v>7.406898</v>
      </c>
      <c r="I24" s="7">
        <v>7.3296597999999991</v>
      </c>
      <c r="J24" s="7">
        <v>43.032755730000005</v>
      </c>
      <c r="K24" s="7">
        <v>1.432504</v>
      </c>
      <c r="L24" s="7">
        <v>0.11550531999999999</v>
      </c>
      <c r="M24" s="7">
        <v>577.30345665099992</v>
      </c>
      <c r="O24" s="2"/>
      <c r="P24" s="2"/>
    </row>
    <row r="25" spans="1:19">
      <c r="A25" s="6" t="s">
        <v>19</v>
      </c>
      <c r="B25" s="7">
        <v>405.39354500000002</v>
      </c>
      <c r="C25" s="7">
        <v>52.474103640000003</v>
      </c>
      <c r="D25" s="7">
        <v>2.7242350000000002E-2</v>
      </c>
      <c r="E25" s="7">
        <v>87.983900000000006</v>
      </c>
      <c r="F25" s="7">
        <v>0.78696500000000003</v>
      </c>
      <c r="G25" s="7">
        <v>0.13957163</v>
      </c>
      <c r="H25" s="7">
        <v>7.8403789999999987</v>
      </c>
      <c r="I25" s="7">
        <v>5.8388730500000001</v>
      </c>
      <c r="J25" s="7">
        <v>41.542758312000004</v>
      </c>
      <c r="K25" s="7">
        <v>1.5351820000000003</v>
      </c>
      <c r="L25" s="7">
        <v>0.18440060799999999</v>
      </c>
      <c r="M25" s="7">
        <v>603.74692058999995</v>
      </c>
      <c r="O25" s="2"/>
      <c r="P25" s="2"/>
    </row>
    <row r="26" spans="1:19">
      <c r="A26" s="6" t="s">
        <v>20</v>
      </c>
      <c r="B26" s="7">
        <v>416.35862800000001</v>
      </c>
      <c r="C26" s="7">
        <v>71.256559999999993</v>
      </c>
      <c r="D26" s="7">
        <v>7.6609999999999994E-3</v>
      </c>
      <c r="E26" s="7">
        <v>101.431792</v>
      </c>
      <c r="F26" s="7">
        <v>1.0567679999999999</v>
      </c>
      <c r="G26" s="7">
        <v>0.108985</v>
      </c>
      <c r="H26" s="7">
        <v>9.8713279999999983</v>
      </c>
      <c r="I26" s="7">
        <v>10.119609399999998</v>
      </c>
      <c r="J26" s="7">
        <v>38.710929319999998</v>
      </c>
      <c r="K26" s="7">
        <v>1.8763139999999998</v>
      </c>
      <c r="L26" s="7">
        <v>0.21830562000000001</v>
      </c>
      <c r="M26" s="7">
        <v>651.01688034000006</v>
      </c>
      <c r="O26" s="2"/>
      <c r="P26" s="2"/>
    </row>
    <row r="27" spans="1:19">
      <c r="A27" s="6" t="s">
        <v>21</v>
      </c>
      <c r="B27" s="7">
        <v>449.25454000000002</v>
      </c>
      <c r="C27" s="7">
        <v>76.870763999999994</v>
      </c>
      <c r="D27" s="7">
        <v>0.11799999999999999</v>
      </c>
      <c r="E27" s="7">
        <v>117.44193</v>
      </c>
      <c r="F27" s="7">
        <v>0.88541820000000004</v>
      </c>
      <c r="G27" s="7">
        <v>8.6917000000000008E-2</v>
      </c>
      <c r="H27" s="7">
        <v>10.122686</v>
      </c>
      <c r="I27" s="7">
        <v>12.310200999999999</v>
      </c>
      <c r="J27" s="7">
        <v>54.242558000000002</v>
      </c>
      <c r="K27" s="7">
        <v>2.0419960000000001</v>
      </c>
      <c r="L27" s="7">
        <v>0.21109999999999998</v>
      </c>
      <c r="M27" s="7">
        <v>723.58611019999989</v>
      </c>
      <c r="O27" s="2"/>
      <c r="P27" s="2"/>
    </row>
    <row r="28" spans="1:19">
      <c r="A28" s="9" t="s">
        <v>37</v>
      </c>
      <c r="B28" s="7">
        <v>487.72699999999998</v>
      </c>
      <c r="C28" s="7">
        <v>70.516402515999999</v>
      </c>
      <c r="D28" s="7">
        <v>3.0699999999999995E-2</v>
      </c>
      <c r="E28" s="7">
        <v>104.31698470400001</v>
      </c>
      <c r="F28" s="7">
        <v>0.60676599999999992</v>
      </c>
      <c r="G28" s="7">
        <v>0.101435</v>
      </c>
      <c r="H28" s="7">
        <v>11.899395</v>
      </c>
      <c r="I28" s="7">
        <v>12.945285</v>
      </c>
      <c r="J28" s="7">
        <v>52.075924680999989</v>
      </c>
      <c r="K28" s="7">
        <v>2.034796</v>
      </c>
      <c r="L28" s="7">
        <v>0.15651196199999998</v>
      </c>
      <c r="M28" s="7">
        <f>SUM(B28:L28)</f>
        <v>742.41120086299998</v>
      </c>
      <c r="N28" s="13"/>
      <c r="O28" s="11"/>
      <c r="P28" s="11"/>
      <c r="Q28" s="11"/>
      <c r="R28" s="10"/>
    </row>
    <row r="29" spans="1:19">
      <c r="A29" s="9" t="s">
        <v>39</v>
      </c>
      <c r="B29" s="7">
        <v>485.24782199999999</v>
      </c>
      <c r="C29" s="7">
        <v>70.556110000000004</v>
      </c>
      <c r="D29" s="7">
        <v>0.25396999999999997</v>
      </c>
      <c r="E29" s="7">
        <v>116.765871</v>
      </c>
      <c r="F29" s="7">
        <v>0.74996600000000002</v>
      </c>
      <c r="G29" s="7">
        <v>9.7380999999999995E-2</v>
      </c>
      <c r="H29" s="7">
        <v>11.307641</v>
      </c>
      <c r="I29" s="7">
        <v>13.405999</v>
      </c>
      <c r="J29" s="7">
        <v>52.952277000000002</v>
      </c>
      <c r="K29" s="7">
        <v>1.5664</v>
      </c>
      <c r="L29" s="7">
        <v>0.165795</v>
      </c>
      <c r="M29" s="7">
        <f>SUM(B29:L29)</f>
        <v>753.06923200000006</v>
      </c>
      <c r="N29" s="11"/>
      <c r="O29" s="11"/>
      <c r="P29" s="11"/>
      <c r="Q29" s="11"/>
      <c r="R29" s="10"/>
    </row>
    <row r="30" spans="1:19">
      <c r="A30" s="12" t="s">
        <v>38</v>
      </c>
      <c r="O30" s="2"/>
      <c r="P30" s="2"/>
    </row>
    <row r="31" spans="1:19">
      <c r="A31" s="12" t="s">
        <v>40</v>
      </c>
      <c r="B31" s="11"/>
      <c r="C31" s="11"/>
    </row>
    <row r="33" spans="2:13">
      <c r="B33" s="2"/>
      <c r="C33" s="2"/>
      <c r="D33" s="1"/>
      <c r="E33" s="1"/>
      <c r="F33" s="3"/>
      <c r="G33" s="3"/>
      <c r="H33" s="3"/>
      <c r="I33" s="3"/>
      <c r="J33" s="3"/>
      <c r="K33" s="3"/>
      <c r="L33" s="3"/>
      <c r="M33" s="3"/>
    </row>
    <row r="34" spans="2:13">
      <c r="B34" s="2"/>
      <c r="C34" s="2"/>
      <c r="D34" s="1"/>
      <c r="E34" s="1"/>
      <c r="F34" s="3"/>
      <c r="G34" s="3"/>
      <c r="H34" s="3"/>
      <c r="I34" s="3"/>
      <c r="J34" s="3"/>
      <c r="K34" s="3"/>
      <c r="L34" s="3"/>
      <c r="M34" s="3"/>
    </row>
    <row r="35" spans="2:13">
      <c r="B35" s="2"/>
      <c r="C35" s="2"/>
      <c r="D35" s="1"/>
      <c r="E35" s="1"/>
      <c r="F35" s="3"/>
      <c r="G35" s="3"/>
      <c r="H35" s="3"/>
      <c r="I35" s="3"/>
      <c r="J35" s="3"/>
      <c r="K35" s="3"/>
      <c r="L35" s="3"/>
      <c r="M35" s="3"/>
    </row>
    <row r="36" spans="2:13">
      <c r="B36" s="2"/>
      <c r="C36" s="2"/>
      <c r="D36" s="1"/>
      <c r="E36" s="1"/>
      <c r="F36" s="3"/>
      <c r="G36" s="3"/>
      <c r="H36" s="3"/>
      <c r="I36" s="3"/>
      <c r="J36" s="3"/>
      <c r="K36" s="3"/>
      <c r="L36" s="3"/>
      <c r="M36" s="3"/>
    </row>
    <row r="37" spans="2:13">
      <c r="B37" s="2"/>
      <c r="C37" s="2"/>
      <c r="D37" s="1"/>
      <c r="E37" s="1"/>
      <c r="F37" s="3"/>
      <c r="G37" s="3"/>
      <c r="H37" s="3"/>
      <c r="I37" s="3"/>
      <c r="J37" s="3"/>
      <c r="K37" s="3"/>
      <c r="L37" s="3"/>
      <c r="M37" s="3"/>
    </row>
    <row r="38" spans="2:13">
      <c r="B38" s="2"/>
      <c r="C38" s="2"/>
      <c r="D38" s="1"/>
      <c r="E38" s="1"/>
      <c r="F38" s="3"/>
      <c r="G38" s="3"/>
      <c r="H38" s="3"/>
      <c r="I38" s="3"/>
      <c r="J38" s="3"/>
      <c r="K38" s="3"/>
      <c r="L38" s="3"/>
      <c r="M38" s="3"/>
    </row>
    <row r="39" spans="2:13">
      <c r="B39" s="2"/>
      <c r="C39" s="2"/>
      <c r="D39" s="1"/>
      <c r="E39" s="1"/>
      <c r="F39" s="3"/>
      <c r="G39" s="3"/>
      <c r="H39" s="3"/>
      <c r="I39" s="3"/>
      <c r="J39" s="3"/>
      <c r="K39" s="3"/>
      <c r="L39" s="3"/>
      <c r="M39" s="3"/>
    </row>
    <row r="40" spans="2:13">
      <c r="B40" s="2"/>
      <c r="C40" s="2"/>
      <c r="D40" s="1"/>
      <c r="E40" s="1"/>
      <c r="F40" s="3"/>
      <c r="G40" s="3"/>
      <c r="H40" s="3"/>
      <c r="I40" s="3"/>
      <c r="J40" s="3"/>
      <c r="K40" s="3"/>
      <c r="L40" s="3"/>
      <c r="M40" s="3"/>
    </row>
    <row r="41" spans="2:13">
      <c r="B41" s="2"/>
      <c r="C41" s="2"/>
      <c r="D41" s="1"/>
      <c r="E41" s="1"/>
      <c r="F41" s="3"/>
      <c r="G41" s="3"/>
      <c r="H41" s="3"/>
      <c r="I41" s="3"/>
      <c r="J41" s="3"/>
      <c r="K41" s="3"/>
      <c r="L41" s="3"/>
      <c r="M41" s="3"/>
    </row>
    <row r="42" spans="2:13">
      <c r="B42" s="2"/>
      <c r="C42" s="2"/>
      <c r="D42" s="1"/>
      <c r="E42" s="1"/>
      <c r="F42" s="3"/>
      <c r="G42" s="3"/>
      <c r="H42" s="3"/>
      <c r="I42" s="3"/>
      <c r="J42" s="3"/>
      <c r="K42" s="3"/>
      <c r="L42" s="3"/>
      <c r="M42" s="3"/>
    </row>
    <row r="43" spans="2:13">
      <c r="B43" s="2"/>
      <c r="C43" s="2"/>
      <c r="D43" s="1"/>
      <c r="E43" s="1"/>
      <c r="F43" s="3"/>
      <c r="G43" s="3"/>
      <c r="H43" s="3"/>
      <c r="I43" s="3"/>
      <c r="J43" s="3"/>
      <c r="K43" s="3"/>
      <c r="L43" s="3"/>
      <c r="M43" s="3"/>
    </row>
    <row r="44" spans="2:13">
      <c r="B44" s="2"/>
      <c r="C44" s="2"/>
      <c r="D44" s="1"/>
      <c r="E44" s="1"/>
      <c r="F44" s="3"/>
      <c r="G44" s="3"/>
      <c r="H44" s="3"/>
      <c r="I44" s="3"/>
      <c r="J44" s="3"/>
      <c r="K44" s="3"/>
      <c r="L44" s="3"/>
      <c r="M44" s="3"/>
    </row>
    <row r="45" spans="2:13">
      <c r="B45" s="2"/>
      <c r="C45" s="2"/>
      <c r="D45" s="1"/>
      <c r="E45" s="1"/>
      <c r="F45" s="3"/>
      <c r="G45" s="3"/>
      <c r="H45" s="3"/>
      <c r="I45" s="3"/>
      <c r="J45" s="3"/>
      <c r="K45" s="3"/>
      <c r="L45" s="3"/>
      <c r="M45" s="3"/>
    </row>
    <row r="46" spans="2:13">
      <c r="B46" s="2"/>
      <c r="C46" s="2"/>
      <c r="D46" s="1"/>
      <c r="E46" s="1"/>
      <c r="F46" s="3"/>
      <c r="G46" s="3"/>
      <c r="H46" s="3"/>
      <c r="I46" s="3"/>
      <c r="J46" s="3"/>
      <c r="K46" s="3"/>
      <c r="L46" s="3"/>
      <c r="M46" s="3"/>
    </row>
    <row r="47" spans="2:13">
      <c r="B47" s="2"/>
      <c r="C47" s="3"/>
      <c r="D47" s="1"/>
      <c r="E47" s="1"/>
      <c r="F47" s="3"/>
      <c r="G47" s="3"/>
      <c r="H47" s="3"/>
      <c r="I47" s="3"/>
      <c r="J47" s="3"/>
      <c r="K47" s="3"/>
      <c r="L47" s="3"/>
      <c r="M47" s="3"/>
    </row>
    <row r="48" spans="2:13">
      <c r="B48" s="3"/>
      <c r="C48" s="3"/>
      <c r="D48" s="1"/>
      <c r="E48" s="1"/>
      <c r="F48" s="3"/>
      <c r="G48" s="3"/>
      <c r="H48" s="3"/>
      <c r="I48" s="3"/>
      <c r="J48" s="3"/>
      <c r="K48" s="3"/>
      <c r="L48" s="3"/>
      <c r="M48" s="3"/>
    </row>
    <row r="49" spans="2:13">
      <c r="B49" s="3"/>
      <c r="C49" s="3"/>
      <c r="D49" s="1"/>
      <c r="E49" s="1"/>
      <c r="F49" s="3"/>
      <c r="G49" s="3"/>
      <c r="H49" s="3"/>
      <c r="I49" s="3"/>
      <c r="J49" s="3"/>
      <c r="K49" s="3"/>
      <c r="L49" s="3"/>
      <c r="M49" s="3"/>
    </row>
    <row r="50" spans="2:13">
      <c r="B50" s="3"/>
      <c r="C50" s="3"/>
      <c r="D50" s="1"/>
      <c r="E50" s="1"/>
      <c r="F50" s="3"/>
      <c r="G50" s="3"/>
      <c r="H50" s="3"/>
      <c r="I50" s="3"/>
      <c r="J50" s="3"/>
      <c r="K50" s="3"/>
      <c r="L50" s="3"/>
      <c r="M50" s="3"/>
    </row>
    <row r="51" spans="2:13">
      <c r="B51" s="3"/>
      <c r="C51" s="3"/>
      <c r="D51" s="1"/>
      <c r="E51" s="1"/>
      <c r="F51" s="3"/>
      <c r="G51" s="3"/>
      <c r="H51" s="3"/>
      <c r="I51" s="3"/>
      <c r="J51" s="3"/>
      <c r="K51" s="3"/>
      <c r="L51" s="3"/>
      <c r="M51" s="3"/>
    </row>
    <row r="52" spans="2:13">
      <c r="B52" s="3"/>
      <c r="C52" s="3"/>
      <c r="D52" s="1"/>
      <c r="E52" s="1"/>
      <c r="F52" s="3"/>
      <c r="G52" s="3"/>
      <c r="H52" s="3"/>
      <c r="I52" s="3"/>
      <c r="J52" s="3"/>
      <c r="K52" s="3"/>
      <c r="L52" s="3"/>
      <c r="M52" s="3"/>
    </row>
    <row r="53" spans="2:13">
      <c r="B53" s="3"/>
      <c r="C53" s="3"/>
      <c r="D53" s="1"/>
      <c r="E53" s="1"/>
      <c r="F53" s="3"/>
      <c r="G53" s="3"/>
      <c r="H53" s="3"/>
      <c r="I53" s="3"/>
      <c r="J53" s="3"/>
      <c r="K53" s="3"/>
      <c r="L53" s="3"/>
      <c r="M53" s="3"/>
    </row>
    <row r="54" spans="2:13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6" spans="2:13">
      <c r="J56" s="4"/>
    </row>
    <row r="57" spans="2:13">
      <c r="J57" s="4"/>
    </row>
    <row r="58" spans="2:13">
      <c r="J58" s="4"/>
    </row>
    <row r="59" spans="2:13">
      <c r="J59" s="4"/>
    </row>
  </sheetData>
  <mergeCells count="15">
    <mergeCell ref="M4:M5"/>
    <mergeCell ref="A1:M1"/>
    <mergeCell ref="L3:M3"/>
    <mergeCell ref="G4:G5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2025-11-12T10:54:46Z</dcterms:created>
  <dcterms:modified xsi:type="dcterms:W3CDTF">2026-05-12T10:18:49Z</dcterms:modified>
</cp:coreProperties>
</file>