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uvaneswari\Desktop\"/>
    </mc:Choice>
  </mc:AlternateContent>
  <xr:revisionPtr revIDLastSave="0" documentId="8_{6231EBCE-1A62-4313-B684-86F4C5785D5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rant_Majhd_disbursment" sheetId="1" r:id="rId1"/>
  </sheets>
  <definedNames>
    <definedName name="_xlnm.Print_Titles" localSheetId="0">Grant_Majhd_disbursment!$1:$3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D14" i="1"/>
</calcChain>
</file>

<file path=xl/sharedStrings.xml><?xml version="1.0" encoding="utf-8"?>
<sst xmlns="http://schemas.openxmlformats.org/spreadsheetml/2006/main" count="35" uniqueCount="33">
  <si>
    <t>Statement No. 2</t>
  </si>
  <si>
    <t>Statement of Expenditure (Grant wise - Major Head Wise) for the Year 2019-2020</t>
  </si>
  <si>
    <t>` (Lakhs)</t>
  </si>
  <si>
    <t>Controller Name : 088-SHIPPING
Grant Description : 087 - Ministry of Shipping</t>
  </si>
  <si>
    <t>Major Head</t>
  </si>
  <si>
    <t xml:space="preserve">Major Head Description </t>
  </si>
  <si>
    <t>% VARIATION
Exess ( + )
Less(-)
w.r.to COPPY</t>
  </si>
  <si>
    <t>087-MINISTRY OF SHIPPING</t>
  </si>
  <si>
    <t>2552</t>
  </si>
  <si>
    <t>NORTH EASTERN AREAS</t>
  </si>
  <si>
    <t>0.00</t>
  </si>
  <si>
    <t>2852</t>
  </si>
  <si>
    <t>INDUSTRIES</t>
  </si>
  <si>
    <t>3051</t>
  </si>
  <si>
    <t>PORTS AND LIGHT HOUSES</t>
  </si>
  <si>
    <t>3052</t>
  </si>
  <si>
    <t>SHIPPING</t>
  </si>
  <si>
    <t>3056</t>
  </si>
  <si>
    <t>INLAND WATER TRANSPORT</t>
  </si>
  <si>
    <t>3451</t>
  </si>
  <si>
    <t>SECRETARIAT - ECONOMIC SERVICES</t>
  </si>
  <si>
    <t>3601</t>
  </si>
  <si>
    <t>GRANTS-IN-AID TO STATE GOVERNMENTS</t>
  </si>
  <si>
    <t>5051</t>
  </si>
  <si>
    <t>CAPITAL OUTLAY ON PORTS AND LIGHT HOUSES</t>
  </si>
  <si>
    <t>5052</t>
  </si>
  <si>
    <t>CAPITAL OUTLAY ON SHIPPING</t>
  </si>
  <si>
    <t xml:space="preserve">Grand Total </t>
  </si>
  <si>
    <t>(087-MINISTRY OF SHIPPING)</t>
  </si>
  <si>
    <t>Budget
Estimates</t>
  </si>
  <si>
    <t>Actuals upto
the month
June, 2019</t>
  </si>
  <si>
    <t>*COPPY
up to the Month
June, 2018</t>
  </si>
  <si>
    <t xml:space="preserve">
* COPPY - Corresponding figure for Previous Year : 2018-2019
Budget :  Includes Budget Estimates (BE)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</si>
</sst>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FFFFFF"/>
      <name val="Arial"/>
      <family val="2"/>
    </font>
    <font>
      <sz val="12"/>
      <name val="Calibri"/>
      <family val="2"/>
    </font>
    <font>
      <b/>
      <sz val="12"/>
      <color rgb="FFFFFFFF"/>
      <name val="Rupee Foradian"/>
      <family val="2"/>
    </font>
    <font>
      <sz val="12"/>
      <name val="Rupee Foradian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0105C"/>
        <bgColor rgb="FF10105C"/>
      </patternFill>
    </fill>
    <fill>
      <patternFill patternType="solid">
        <fgColor rgb="FF184F97"/>
        <bgColor rgb="FF184F97"/>
      </patternFill>
    </fill>
    <fill>
      <patternFill patternType="solid">
        <fgColor rgb="FFE0ECFC"/>
        <bgColor rgb="FFE0ECFC"/>
      </patternFill>
    </fill>
    <fill>
      <patternFill patternType="solid">
        <fgColor rgb="FF1C62BF"/>
        <bgColor rgb="FF1C62BF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A4A9D"/>
      </left>
      <right style="thin">
        <color rgb="FF0A4A9D"/>
      </right>
      <top style="thin">
        <color rgb="FF0A4A9D"/>
      </top>
      <bottom style="thin">
        <color rgb="FF0A4A9D"/>
      </bottom>
      <diagonal/>
    </border>
    <border>
      <left/>
      <right style="thin">
        <color rgb="FF0A4A9D"/>
      </right>
      <top style="thin">
        <color rgb="FF0A4A9D"/>
      </top>
      <bottom style="thin">
        <color rgb="FF0A4A9D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A4A9D"/>
      </top>
      <bottom style="thin">
        <color rgb="FFFFFFFF"/>
      </bottom>
      <diagonal/>
    </border>
    <border>
      <left/>
      <right/>
      <top style="thin">
        <color rgb="FF0A4A9D"/>
      </top>
      <bottom style="thin">
        <color rgb="FFFFFFFF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6" fillId="4" borderId="5" xfId="0" applyNumberFormat="1" applyFont="1" applyFill="1" applyBorder="1" applyAlignment="1">
      <alignment vertical="top" wrapText="1" readingOrder="1"/>
    </xf>
    <xf numFmtId="164" fontId="6" fillId="4" borderId="5" xfId="0" applyNumberFormat="1" applyFont="1" applyFill="1" applyBorder="1" applyAlignment="1">
      <alignment horizontal="right" vertical="top" wrapText="1" readingOrder="1"/>
    </xf>
    <xf numFmtId="0" fontId="6" fillId="4" borderId="5" xfId="0" applyNumberFormat="1" applyFont="1" applyFill="1" applyBorder="1" applyAlignment="1">
      <alignment horizontal="right" vertical="top" wrapText="1" readingOrder="1"/>
    </xf>
    <xf numFmtId="0" fontId="2" fillId="5" borderId="5" xfId="0" applyNumberFormat="1" applyFont="1" applyFill="1" applyBorder="1" applyAlignment="1">
      <alignment horizontal="left" vertical="top" wrapText="1" readingOrder="1"/>
    </xf>
    <xf numFmtId="164" fontId="2" fillId="5" borderId="5" xfId="0" applyNumberFormat="1" applyFont="1" applyFill="1" applyBorder="1" applyAlignment="1">
      <alignment horizontal="right" vertical="top" wrapText="1" readingOrder="1"/>
    </xf>
    <xf numFmtId="0" fontId="2" fillId="2" borderId="1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horizontal="center" vertical="top" wrapText="1" readingOrder="1"/>
    </xf>
    <xf numFmtId="0" fontId="3" fillId="0" borderId="2" xfId="0" applyFont="1" applyFill="1" applyBorder="1" applyAlignment="1">
      <alignment horizontal="center" readingOrder="1"/>
    </xf>
    <xf numFmtId="0" fontId="2" fillId="3" borderId="1" xfId="0" applyNumberFormat="1" applyFont="1" applyFill="1" applyBorder="1" applyAlignment="1">
      <alignment horizontal="left" vertical="center" wrapText="1" readingOrder="1"/>
    </xf>
    <xf numFmtId="0" fontId="3" fillId="4" borderId="2" xfId="0" applyNumberFormat="1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3" fillId="4" borderId="3" xfId="0" applyNumberFormat="1" applyFont="1" applyFill="1" applyBorder="1" applyAlignment="1">
      <alignment vertical="top" wrapText="1"/>
    </xf>
    <xf numFmtId="0" fontId="2" fillId="3" borderId="8" xfId="0" applyNumberFormat="1" applyFont="1" applyFill="1" applyBorder="1" applyAlignment="1">
      <alignment horizontal="left" wrapText="1" readingOrder="1"/>
    </xf>
    <xf numFmtId="0" fontId="3" fillId="4" borderId="9" xfId="0" applyNumberFormat="1" applyFont="1" applyFill="1" applyBorder="1" applyAlignment="1">
      <alignment wrapText="1"/>
    </xf>
    <xf numFmtId="0" fontId="4" fillId="2" borderId="7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0" fontId="6" fillId="4" borderId="5" xfId="0" applyNumberFormat="1" applyFont="1" applyFill="1" applyBorder="1" applyAlignment="1">
      <alignment horizontal="center" vertical="top" wrapText="1" readingOrder="1"/>
    </xf>
    <xf numFmtId="0" fontId="3" fillId="4" borderId="6" xfId="0" applyNumberFormat="1" applyFont="1" applyFill="1" applyBorder="1" applyAlignment="1">
      <alignment vertical="top" wrapText="1"/>
    </xf>
    <xf numFmtId="0" fontId="2" fillId="5" borderId="5" xfId="0" applyNumberFormat="1" applyFont="1" applyFill="1" applyBorder="1" applyAlignment="1">
      <alignment horizontal="left" vertical="top" wrapText="1" readingOrder="1"/>
    </xf>
    <xf numFmtId="0" fontId="2" fillId="5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0105C"/>
      <rgbColor rgb="00E0ECFC"/>
      <rgbColor rgb="00D2B48C"/>
      <rgbColor rgb="00184F97"/>
      <rgbColor rgb="001C62BF"/>
      <rgbColor rgb="000A4A9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workbookViewId="0">
      <pane ySplit="3" topLeftCell="A4" activePane="bottomLeft" state="frozen"/>
      <selection pane="bottomLeft" activeCell="D16" sqref="D16"/>
    </sheetView>
  </sheetViews>
  <sheetFormatPr defaultRowHeight="15"/>
  <cols>
    <col min="1" max="1" width="0" hidden="1" customWidth="1"/>
    <col min="2" max="2" width="10.85546875" customWidth="1"/>
    <col min="3" max="3" width="42" customWidth="1"/>
    <col min="4" max="7" width="13.5703125" customWidth="1"/>
  </cols>
  <sheetData>
    <row r="1" spans="1:7" ht="24.75" customHeight="1">
      <c r="A1" s="8" t="s">
        <v>0</v>
      </c>
      <c r="B1" s="9"/>
      <c r="C1" s="9"/>
      <c r="D1" s="9"/>
      <c r="E1" s="9"/>
      <c r="F1" s="9"/>
      <c r="G1" s="9"/>
    </row>
    <row r="2" spans="1:7" ht="22.5" customHeight="1">
      <c r="A2" s="18" t="s">
        <v>2</v>
      </c>
      <c r="B2" s="19"/>
      <c r="C2" s="19"/>
      <c r="D2" s="19"/>
      <c r="E2" s="19"/>
      <c r="F2" s="19"/>
      <c r="G2" s="19"/>
    </row>
    <row r="3" spans="1:7" ht="15.75">
      <c r="A3" s="1"/>
      <c r="B3" s="10" t="s">
        <v>1</v>
      </c>
      <c r="C3" s="11"/>
      <c r="D3" s="11"/>
      <c r="E3" s="11"/>
      <c r="F3" s="11"/>
      <c r="G3" s="11"/>
    </row>
    <row r="4" spans="1:7" ht="36" customHeight="1">
      <c r="A4" s="12" t="s">
        <v>3</v>
      </c>
      <c r="B4" s="13"/>
      <c r="C4" s="13"/>
      <c r="D4" s="13"/>
      <c r="E4" s="13"/>
      <c r="F4" s="13"/>
      <c r="G4" s="13"/>
    </row>
    <row r="5" spans="1:7" ht="108.75" customHeight="1">
      <c r="A5" s="14" t="s">
        <v>4</v>
      </c>
      <c r="B5" s="15"/>
      <c r="C5" s="2" t="s">
        <v>5</v>
      </c>
      <c r="D5" s="2" t="s">
        <v>29</v>
      </c>
      <c r="E5" s="2" t="s">
        <v>30</v>
      </c>
      <c r="F5" s="2" t="s">
        <v>31</v>
      </c>
      <c r="G5" s="2" t="s">
        <v>6</v>
      </c>
    </row>
    <row r="6" spans="1:7" ht="18" customHeight="1">
      <c r="A6" s="23" t="s">
        <v>7</v>
      </c>
      <c r="B6" s="13"/>
      <c r="C6" s="13"/>
      <c r="D6" s="13"/>
      <c r="E6" s="13"/>
      <c r="F6" s="13"/>
      <c r="G6" s="13"/>
    </row>
    <row r="7" spans="1:7" ht="15.75">
      <c r="A7" s="20" t="s">
        <v>8</v>
      </c>
      <c r="B7" s="21"/>
      <c r="C7" s="3" t="s">
        <v>9</v>
      </c>
      <c r="D7" s="4">
        <v>8664</v>
      </c>
      <c r="E7" s="4">
        <v>0</v>
      </c>
      <c r="F7" s="4">
        <v>0</v>
      </c>
      <c r="G7" s="5" t="s">
        <v>10</v>
      </c>
    </row>
    <row r="8" spans="1:7" ht="15.75">
      <c r="A8" s="20" t="s">
        <v>11</v>
      </c>
      <c r="B8" s="21"/>
      <c r="C8" s="3" t="s">
        <v>12</v>
      </c>
      <c r="D8" s="4">
        <v>9784</v>
      </c>
      <c r="E8" s="4">
        <v>612.22</v>
      </c>
      <c r="F8" s="4">
        <v>27.68</v>
      </c>
      <c r="G8" s="4">
        <v>2111.7774566474</v>
      </c>
    </row>
    <row r="9" spans="1:7" ht="15.75">
      <c r="A9" s="20" t="s">
        <v>13</v>
      </c>
      <c r="B9" s="21"/>
      <c r="C9" s="3" t="s">
        <v>14</v>
      </c>
      <c r="D9" s="4">
        <v>81798</v>
      </c>
      <c r="E9" s="4">
        <v>22364.2</v>
      </c>
      <c r="F9" s="4">
        <v>39629.660000000003</v>
      </c>
      <c r="G9" s="4">
        <v>-43.567015210324797</v>
      </c>
    </row>
    <row r="10" spans="1:7" ht="15.75">
      <c r="A10" s="20" t="s">
        <v>15</v>
      </c>
      <c r="B10" s="21"/>
      <c r="C10" s="3" t="s">
        <v>16</v>
      </c>
      <c r="D10" s="4">
        <v>10330</v>
      </c>
      <c r="E10" s="4">
        <v>2234.88</v>
      </c>
      <c r="F10" s="4">
        <v>2148.21</v>
      </c>
      <c r="G10" s="4">
        <v>4.0345217646319496</v>
      </c>
    </row>
    <row r="11" spans="1:7" ht="15.75">
      <c r="A11" s="20" t="s">
        <v>17</v>
      </c>
      <c r="B11" s="21"/>
      <c r="C11" s="3" t="s">
        <v>18</v>
      </c>
      <c r="D11" s="4">
        <v>67036</v>
      </c>
      <c r="E11" s="4">
        <v>24903.02</v>
      </c>
      <c r="F11" s="4">
        <v>12533.35</v>
      </c>
      <c r="G11" s="4">
        <v>98.694044289834693</v>
      </c>
    </row>
    <row r="12" spans="1:7" ht="30">
      <c r="A12" s="20" t="s">
        <v>19</v>
      </c>
      <c r="B12" s="21"/>
      <c r="C12" s="3" t="s">
        <v>20</v>
      </c>
      <c r="D12" s="4">
        <v>5987</v>
      </c>
      <c r="E12" s="4">
        <v>1306.96</v>
      </c>
      <c r="F12" s="4">
        <v>1261.81</v>
      </c>
      <c r="G12" s="4">
        <v>3.5781932303595698</v>
      </c>
    </row>
    <row r="13" spans="1:7" ht="30">
      <c r="A13" s="20" t="s">
        <v>21</v>
      </c>
      <c r="B13" s="21"/>
      <c r="C13" s="3" t="s">
        <v>22</v>
      </c>
      <c r="D13" s="4">
        <v>12000</v>
      </c>
      <c r="E13" s="4">
        <v>0</v>
      </c>
      <c r="F13" s="4">
        <v>0</v>
      </c>
      <c r="G13" s="5" t="s">
        <v>10</v>
      </c>
    </row>
    <row r="14" spans="1:7" ht="30">
      <c r="A14" s="20" t="s">
        <v>23</v>
      </c>
      <c r="B14" s="21"/>
      <c r="C14" s="3" t="s">
        <v>24</v>
      </c>
      <c r="D14" s="4">
        <f>25487+26000</f>
        <v>51487</v>
      </c>
      <c r="E14" s="4">
        <v>1459.17</v>
      </c>
      <c r="F14" s="4">
        <v>2273.7399999999998</v>
      </c>
      <c r="G14" s="4">
        <v>-35.825116328164199</v>
      </c>
    </row>
    <row r="15" spans="1:7" ht="15.75">
      <c r="A15" s="20" t="s">
        <v>25</v>
      </c>
      <c r="B15" s="21"/>
      <c r="C15" s="3" t="s">
        <v>26</v>
      </c>
      <c r="D15" s="4">
        <v>1170</v>
      </c>
      <c r="E15" s="4">
        <v>0</v>
      </c>
      <c r="F15" s="4">
        <v>0</v>
      </c>
      <c r="G15" s="5" t="s">
        <v>10</v>
      </c>
    </row>
    <row r="16" spans="1:7" ht="15.75">
      <c r="A16" s="22" t="s">
        <v>27</v>
      </c>
      <c r="B16" s="21"/>
      <c r="C16" s="6" t="s">
        <v>28</v>
      </c>
      <c r="D16" s="7">
        <f>SUM(D7:D15)</f>
        <v>248256</v>
      </c>
      <c r="E16" s="7">
        <v>52880.45</v>
      </c>
      <c r="F16" s="7">
        <v>57874.46</v>
      </c>
      <c r="G16" s="7">
        <v>-8.6290394761350697</v>
      </c>
    </row>
    <row r="17" spans="1:7" ht="45.75" customHeight="1">
      <c r="A17" s="16" t="s">
        <v>32</v>
      </c>
      <c r="B17" s="17"/>
      <c r="C17" s="17"/>
      <c r="D17" s="17"/>
      <c r="E17" s="17"/>
      <c r="F17" s="17"/>
      <c r="G17" s="17"/>
    </row>
  </sheetData>
  <mergeCells count="17">
    <mergeCell ref="A8:B8"/>
    <mergeCell ref="A1:G1"/>
    <mergeCell ref="B3:G3"/>
    <mergeCell ref="A4:G4"/>
    <mergeCell ref="A5:B5"/>
    <mergeCell ref="A17:G17"/>
    <mergeCell ref="A2:G2"/>
    <mergeCell ref="A15:B15"/>
    <mergeCell ref="A16:B16"/>
    <mergeCell ref="A13:B13"/>
    <mergeCell ref="A14:B14"/>
    <mergeCell ref="A11:B11"/>
    <mergeCell ref="A12:B12"/>
    <mergeCell ref="A9:B9"/>
    <mergeCell ref="A10:B10"/>
    <mergeCell ref="A6:G6"/>
    <mergeCell ref="A7:B7"/>
  </mergeCells>
  <printOptions horizontalCentered="1" verticalCentered="1"/>
  <pageMargins left="1" right="0.9" top="0.25" bottom="0.59319015748031501" header="0.25" footer="0.25"/>
  <pageSetup paperSize="9" orientation="landscape" horizontalDpi="300" verticalDpi="300" r:id="rId1"/>
  <headerFooter alignWithMargins="0">
    <oddFooter xml:space="preserve">&amp;R&amp;"Arial,Bold"&amp;8Page &amp;P /  &amp;N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Grant_Majhd_disbursment</vt:lpstr>
      <vt:lpstr>Grant_Majhd_disbursment!Print_Titles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Bhuvaneswari</dc:creator>
  <cp:lastModifiedBy>Bhuvaneswari</cp:lastModifiedBy>
  <cp:lastPrinted>2019-07-12T04:58:34Z</cp:lastPrinted>
  <dcterms:created xsi:type="dcterms:W3CDTF">2019-07-25T09:30:15Z</dcterms:created>
  <dcterms:modified xsi:type="dcterms:W3CDTF">2019-07-25T09:30:15Z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